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515" yWindow="540" windowWidth="19440" windowHeight="15600"/>
  </bookViews>
  <sheets>
    <sheet name="SCHEDA B" sheetId="3" r:id="rId1"/>
    <sheet name="SCHEDA A" sheetId="4" r:id="rId2"/>
  </sheets>
  <definedNames>
    <definedName name="_xlnm.Print_Area" localSheetId="1">'SCHEDA A'!$A$1:$D$16</definedName>
    <definedName name="_xlnm.Print_Area" localSheetId="0">'SCHEDA B'!$A$1:$Y$9</definedName>
  </definedNames>
  <calcPr calcId="125725"/>
</workbook>
</file>

<file path=xl/calcChain.xml><?xml version="1.0" encoding="utf-8"?>
<calcChain xmlns="http://schemas.openxmlformats.org/spreadsheetml/2006/main">
  <c r="S9" i="3"/>
  <c r="R9"/>
  <c r="C9" i="4" s="1"/>
  <c r="Q9" i="3"/>
  <c r="B12" i="4" s="1"/>
  <c r="D12" s="1"/>
  <c r="T8" i="3"/>
  <c r="T9" s="1"/>
  <c r="D9" i="4" l="1"/>
  <c r="C16"/>
  <c r="B16"/>
  <c r="D16" l="1"/>
</calcChain>
</file>

<file path=xl/comments1.xml><?xml version="1.0" encoding="utf-8"?>
<comments xmlns="http://schemas.openxmlformats.org/spreadsheetml/2006/main">
  <authors>
    <author>Autore</author>
  </authors>
  <commentList>
    <comment ref="A5" authorId="0">
      <text>
        <r>
          <rPr>
            <b/>
            <sz val="10"/>
            <color indexed="81"/>
            <rFont val="Tahoma"/>
            <family val="2"/>
          </rPr>
          <t>codice CUI = CF amministrazione + prima annualità del rpimo programma nel quale l'intervento è stato eseguito + progressivo di 5 cifre della prima annualità del primo programma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5" authorId="0">
      <text>
        <r>
          <rPr>
            <b/>
            <sz val="10"/>
            <color indexed="81"/>
            <rFont val="Tahoma"/>
            <family val="2"/>
          </rPr>
          <t>compilare se nella colonna "F" si è risposto "SI" e nella colonna "E" non è stato riportato il CUP in quanto non presente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>
      <text>
        <r>
          <rPr>
            <b/>
            <sz val="10"/>
            <color rgb="FF000000"/>
            <rFont val="Tahoma"/>
            <family val="2"/>
          </rPr>
          <t>relativa a CPV principale. Deve essere rispettata la coerenza, per le prime due cifre, con il settore: F = CPV&lt;45 o 48; S= CPV&gt;48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M5" authorId="0">
      <text>
        <r>
          <rPr>
            <b/>
            <sz val="10"/>
            <color indexed="81"/>
            <rFont val="Tahoma"/>
            <family val="2"/>
          </rPr>
          <t>indica il livello di priorità di cui all'art. 6 commi 10 e 11 del DM 16 gennaio 2018, n. 14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Tabella B.1
1. priorità massima
2. priorità media
3. priorità minima</t>
        </r>
      </text>
    </comment>
    <comment ref="W5" authorId="0">
      <text>
        <r>
          <rPr>
            <b/>
            <sz val="10"/>
            <color rgb="FF000000"/>
            <rFont val="Tahoma"/>
            <family val="2"/>
          </rPr>
          <t>dati obbligatori per i soli acquisti ricompresi nella prima annualità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Y5" authorId="0">
      <text>
        <r>
          <rPr>
            <b/>
            <sz val="10"/>
            <color rgb="FF000000"/>
            <rFont val="Tahoma"/>
            <family val="2"/>
          </rPr>
          <t>indicare se l'acquisto è stato aggiunto o è stato modificato a seguito di modifica in corso d'anno ai sensi dell'art. 7, co. 8 e 9. Tale campo, come la relativa nota e tabella, compaiono solo in caso di modifica del programma.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Tabella B. 1
</t>
        </r>
        <r>
          <rPr>
            <sz val="10"/>
            <color rgb="FF000000"/>
            <rFont val="Tahoma"/>
            <family val="2"/>
          </rPr>
          <t xml:space="preserve">1. modifica ex art. 7 co. 8 lett. b)
</t>
        </r>
        <r>
          <rPr>
            <sz val="10"/>
            <color rgb="FF000000"/>
            <rFont val="Tahoma"/>
            <family val="2"/>
          </rPr>
          <t xml:space="preserve">2. modifica ex art. 7 co. 8 lett. c)
</t>
        </r>
        <r>
          <rPr>
            <sz val="10"/>
            <color rgb="FF000000"/>
            <rFont val="Tahoma"/>
            <family val="2"/>
          </rPr>
          <t xml:space="preserve">3. modifica ex art. 7 co. 8 lett. d)
</t>
        </r>
        <r>
          <rPr>
            <sz val="10"/>
            <color rgb="FF000000"/>
            <rFont val="Tahoma"/>
            <family val="2"/>
          </rPr>
          <t xml:space="preserve">4. modifica ex art. 7 co. 8 lett. e)
</t>
        </r>
        <r>
          <rPr>
            <sz val="10"/>
            <color rgb="FF000000"/>
            <rFont val="Tahoma"/>
            <family val="2"/>
          </rPr>
          <t>5. modifica ex art. 7 co. 9</t>
        </r>
      </text>
    </comment>
    <comment ref="T6" authorId="0">
      <text>
        <r>
          <rPr>
            <b/>
            <sz val="10"/>
            <color rgb="FF000000"/>
            <rFont val="Tahoma"/>
            <family val="2"/>
          </rPr>
          <t>importo complessivo ai sensi dell'art. 6, co. 5 DM 16 gennaio 2018, n 14, ivi incluse le spese eventualmente sostenute antecedentemente la prima annualità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U6" authorId="0">
      <text>
        <r>
          <rPr>
            <b/>
            <sz val="10"/>
            <color rgb="FF000000"/>
            <rFont val="Tahoma"/>
            <family val="2"/>
          </rPr>
          <t xml:space="preserve">riportare l'importo del capitale privato come quota parte dell'importo complessivo 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<sst xmlns="http://schemas.openxmlformats.org/spreadsheetml/2006/main" count="66" uniqueCount="60">
  <si>
    <t>Totale</t>
  </si>
  <si>
    <t>Resp. Procedimento</t>
  </si>
  <si>
    <t>CUP</t>
  </si>
  <si>
    <t>NUMERO intervento CUI</t>
  </si>
  <si>
    <t>Codice Fiscale Amministrazione</t>
  </si>
  <si>
    <t>Prima annualità del programma nel quale l'intervento è stato inserito</t>
  </si>
  <si>
    <t>Annualità nella quale si prevede di dare avvio alla procedura di affidamento</t>
  </si>
  <si>
    <t>80008840276</t>
  </si>
  <si>
    <t xml:space="preserve">Acquisto ricompreso nell'importo complessivo di un lavoro o di un'altra acquisizione presente in programmazione di lavori, servizi e forniture </t>
  </si>
  <si>
    <t>CUI lavoro o altra acquisizione nel cui importo complessivo l'acquisto è ricompreso</t>
  </si>
  <si>
    <t>Veneto</t>
  </si>
  <si>
    <t>Settore</t>
  </si>
  <si>
    <t>Lotto funzionale</t>
  </si>
  <si>
    <t>CPV</t>
  </si>
  <si>
    <t>DESCRIZIONE DELL'ACQUISTO</t>
  </si>
  <si>
    <t>Livello di priorità</t>
  </si>
  <si>
    <t>Durata del contratto</t>
  </si>
  <si>
    <t>L'acquisto è relativo a nuovo affidamento di contratto in essere</t>
  </si>
  <si>
    <t>STIMA DEI COSTI DELL'ACQUISTO</t>
  </si>
  <si>
    <t>Primo anno</t>
  </si>
  <si>
    <t>Secondo anno</t>
  </si>
  <si>
    <t>costi delle annualità successive</t>
  </si>
  <si>
    <t>Apporto di capitale privato</t>
  </si>
  <si>
    <t xml:space="preserve">importo </t>
  </si>
  <si>
    <t>tipologia</t>
  </si>
  <si>
    <t>CENTRALE DI COMMITTENZA O SOGGETTO AGGREGATORE AL QUALE SI FARA' RICORSO PER L'ESPLETAMENTO DELLA PROCEDURA DI AFFIDAMENTO</t>
  </si>
  <si>
    <t>codice AUSA</t>
  </si>
  <si>
    <t>denominazione</t>
  </si>
  <si>
    <t>Acquisto aggiunto o variato a seguito di modifica programma</t>
  </si>
  <si>
    <t>Ambito geografico di esecuzione dell'acquisto (Regione/i)</t>
  </si>
  <si>
    <t>no</t>
  </si>
  <si>
    <t>ELENCO DEGLI ACQUISTI DEL PROGRAMMA</t>
  </si>
  <si>
    <t>DELL'AMMINISTRAZIONE CITTA' METROPOLITANA DI VENEZIA</t>
  </si>
  <si>
    <t/>
  </si>
  <si>
    <t>TIPOLOGIA RISORSE</t>
  </si>
  <si>
    <t>Arco temporale di validità del programma</t>
  </si>
  <si>
    <t>risorse derivanti da entrate acquisite mediante contrazione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</si>
  <si>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</si>
  <si>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</si>
  <si>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dalla legge 22 dicembre 1990, n. 403</t>
  </si>
  <si>
    <t xml:space="preserve">risorse derivanti da trasferimento di immobili </t>
  </si>
  <si>
    <t>altro</t>
  </si>
  <si>
    <t>totale</t>
  </si>
  <si>
    <t>Note</t>
  </si>
  <si>
    <t xml:space="preserve">(1) La disponibilità finanziaria di ciascuna annualità è calcolata come somma delle informazioni elementari relative ai costi annuali di ciascun acquisto di cui alla scheda B. </t>
  </si>
  <si>
    <t>(2) L'importo totale delle risorse necessarie alla realizzazione del programma biennale è calcolato come somma  delle due annualità</t>
  </si>
  <si>
    <t>ALLEGATO II - SCHEDA A : PROGRAMMA BIENNALE DEGLI ACQUISTI DI FORNITURE E SERVIZI 2019/2020</t>
  </si>
  <si>
    <r>
      <t>QUADRO DELLE RISORSE NECESSARIE ALLA REALIZZAZIONE DEL PROGRAMMA</t>
    </r>
    <r>
      <rPr>
        <b/>
        <strike/>
        <sz val="12"/>
        <rFont val="Arial"/>
        <family val="2"/>
      </rPr>
      <t xml:space="preserve"> </t>
    </r>
  </si>
  <si>
    <t xml:space="preserve">Disponibilità finanziaria </t>
  </si>
  <si>
    <t>Importo Totale</t>
  </si>
  <si>
    <t>Sallustio</t>
  </si>
  <si>
    <t>ALLEGATO II - SCHEDA B : PROGRAMMA BIENNALE DEGLI ACQUISTI DI FORNITURE E SERVIZI 2020/2021</t>
  </si>
  <si>
    <t>F80008840276202000001</t>
  </si>
  <si>
    <t>Attrezzature per le scuole superiori</t>
  </si>
  <si>
    <t>12</t>
  </si>
  <si>
    <t>-</t>
  </si>
  <si>
    <t>Consip</t>
  </si>
  <si>
    <t>39162000-5</t>
  </si>
  <si>
    <t>risorse derivanti da entrate aventi destinazione vincolata per legge</t>
  </si>
  <si>
    <t>acquisti forniture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</si>
</sst>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6"/>
      <name val="Times New Roman"/>
      <family val="1"/>
    </font>
    <font>
      <sz val="16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8"/>
      <color rgb="FFFF0000"/>
      <name val="Arial"/>
      <family val="2"/>
    </font>
    <font>
      <sz val="18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4" fontId="7" fillId="0" borderId="0" xfId="0" applyNumberFormat="1" applyFont="1" applyAlignment="1">
      <alignment wrapText="1"/>
    </xf>
    <xf numFmtId="0" fontId="7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4" fontId="10" fillId="0" borderId="19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left" vertical="center" wrapText="1"/>
    </xf>
    <xf numFmtId="4" fontId="7" fillId="0" borderId="19" xfId="0" applyNumberFormat="1" applyFont="1" applyBorder="1" applyAlignment="1">
      <alignment wrapText="1"/>
    </xf>
    <xf numFmtId="4" fontId="7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horizontal="center" vertical="center"/>
    </xf>
    <xf numFmtId="4" fontId="9" fillId="0" borderId="0" xfId="0" applyNumberFormat="1" applyFont="1" applyAlignment="1">
      <alignment wrapText="1"/>
    </xf>
    <xf numFmtId="4" fontId="16" fillId="0" borderId="0" xfId="0" applyNumberFormat="1" applyFont="1" applyAlignment="1">
      <alignment wrapText="1"/>
    </xf>
    <xf numFmtId="0" fontId="19" fillId="0" borderId="8" xfId="0" applyFont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49" fontId="18" fillId="3" borderId="7" xfId="0" applyNumberFormat="1" applyFont="1" applyFill="1" applyBorder="1" applyAlignment="1">
      <alignment horizontal="center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4" fontId="18" fillId="3" borderId="16" xfId="0" applyNumberFormat="1" applyFont="1" applyFill="1" applyBorder="1" applyAlignment="1">
      <alignment horizontal="center" vertical="center" wrapText="1"/>
    </xf>
    <xf numFmtId="4" fontId="18" fillId="3" borderId="15" xfId="0" applyNumberFormat="1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justify" vertical="center"/>
    </xf>
    <xf numFmtId="49" fontId="18" fillId="3" borderId="16" xfId="0" applyNumberFormat="1" applyFont="1" applyFill="1" applyBorder="1" applyAlignment="1">
      <alignment horizontal="center" vertical="center" wrapText="1"/>
    </xf>
    <xf numFmtId="4" fontId="18" fillId="3" borderId="5" xfId="1" quotePrefix="1" applyNumberFormat="1" applyFont="1" applyFill="1" applyBorder="1" applyAlignment="1">
      <alignment horizontal="center" vertical="center" wrapText="1"/>
    </xf>
    <xf numFmtId="4" fontId="18" fillId="3" borderId="17" xfId="0" applyNumberFormat="1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/>
    </xf>
    <xf numFmtId="0" fontId="21" fillId="0" borderId="0" xfId="0" applyFont="1"/>
    <xf numFmtId="0" fontId="18" fillId="0" borderId="0" xfId="0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/>
    </xf>
    <xf numFmtId="0" fontId="21" fillId="0" borderId="0" xfId="0" applyFont="1" applyBorder="1"/>
    <xf numFmtId="4" fontId="18" fillId="4" borderId="16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/>
    </xf>
    <xf numFmtId="4" fontId="20" fillId="3" borderId="1" xfId="1" quotePrefix="1" applyNumberFormat="1" applyFont="1" applyFill="1" applyBorder="1" applyAlignment="1">
      <alignment horizontal="center" vertical="center" wrapText="1"/>
    </xf>
    <xf numFmtId="4" fontId="20" fillId="3" borderId="5" xfId="1" quotePrefix="1" applyNumberFormat="1" applyFont="1" applyFill="1" applyBorder="1" applyAlignment="1">
      <alignment horizontal="center" vertical="center" wrapText="1"/>
    </xf>
    <xf numFmtId="4" fontId="18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/>
    <xf numFmtId="4" fontId="7" fillId="0" borderId="0" xfId="0" quotePrefix="1" applyNumberFormat="1" applyFont="1" applyFill="1" applyAlignment="1">
      <alignment horizontal="left" wrapText="1"/>
    </xf>
    <xf numFmtId="4" fontId="7" fillId="0" borderId="0" xfId="0" applyNumberFormat="1" applyFont="1" applyFill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0" fontId="9" fillId="0" borderId="19" xfId="0" applyFont="1" applyBorder="1" applyAlignment="1">
      <alignment horizontal="center" vertical="center"/>
    </xf>
    <xf numFmtId="0" fontId="7" fillId="0" borderId="19" xfId="0" applyFont="1" applyBorder="1" applyAlignment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"/>
  <sheetViews>
    <sheetView tabSelected="1" zoomScale="68" zoomScaleNormal="68" workbookViewId="0">
      <selection activeCell="R8" sqref="R8"/>
    </sheetView>
  </sheetViews>
  <sheetFormatPr defaultColWidth="9.140625" defaultRowHeight="15"/>
  <cols>
    <col min="1" max="3" width="25.7109375" style="1" customWidth="1"/>
    <col min="4" max="4" width="33.85546875" style="1" bestFit="1" customWidth="1"/>
    <col min="5" max="7" width="25.7109375" style="1" customWidth="1"/>
    <col min="8" max="10" width="14.7109375" style="1" customWidth="1"/>
    <col min="11" max="11" width="25.7109375" style="1" customWidth="1"/>
    <col min="12" max="12" width="88.7109375" style="1" customWidth="1"/>
    <col min="13" max="13" width="23.42578125" style="1" customWidth="1"/>
    <col min="14" max="16" width="16" style="1" customWidth="1"/>
    <col min="17" max="17" width="23.7109375" style="1" bestFit="1" customWidth="1"/>
    <col min="18" max="18" width="24.42578125" style="1" bestFit="1" customWidth="1"/>
    <col min="19" max="19" width="31.7109375" style="1" bestFit="1" customWidth="1"/>
    <col min="20" max="20" width="25.42578125" style="1" bestFit="1" customWidth="1"/>
    <col min="21" max="21" width="18.28515625" style="1" customWidth="1"/>
    <col min="22" max="22" width="19.140625" style="1" bestFit="1" customWidth="1"/>
    <col min="23" max="23" width="22" style="1" bestFit="1" customWidth="1"/>
    <col min="24" max="25" width="19.140625" style="1" customWidth="1"/>
    <col min="26" max="26" width="22.140625" style="4" bestFit="1" customWidth="1"/>
    <col min="27" max="27" width="8.85546875" customWidth="1"/>
    <col min="28" max="16384" width="9.140625" style="1"/>
  </cols>
  <sheetData>
    <row r="1" spans="1:26" ht="49.5" customHeight="1">
      <c r="A1" s="53" t="s">
        <v>51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6" ht="20.25">
      <c r="A2" s="53" t="s">
        <v>32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6" ht="2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6" ht="21" thickBot="1">
      <c r="A4" s="54" t="s">
        <v>31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</row>
    <row r="5" spans="1:26" ht="256.5" customHeight="1" thickBot="1">
      <c r="A5" s="38" t="s">
        <v>3</v>
      </c>
      <c r="B5" s="41" t="s">
        <v>4</v>
      </c>
      <c r="C5" s="41" t="s">
        <v>5</v>
      </c>
      <c r="D5" s="41" t="s">
        <v>6</v>
      </c>
      <c r="E5" s="44" t="s">
        <v>2</v>
      </c>
      <c r="F5" s="44" t="s">
        <v>8</v>
      </c>
      <c r="G5" s="38" t="s">
        <v>9</v>
      </c>
      <c r="H5" s="44" t="s">
        <v>12</v>
      </c>
      <c r="I5" s="44" t="s">
        <v>29</v>
      </c>
      <c r="J5" s="44" t="s">
        <v>11</v>
      </c>
      <c r="K5" s="38" t="s">
        <v>13</v>
      </c>
      <c r="L5" s="47" t="s">
        <v>14</v>
      </c>
      <c r="M5" s="50" t="s">
        <v>15</v>
      </c>
      <c r="N5" s="44" t="s">
        <v>1</v>
      </c>
      <c r="O5" s="44" t="s">
        <v>16</v>
      </c>
      <c r="P5" s="44" t="s">
        <v>17</v>
      </c>
      <c r="Q5" s="36" t="s">
        <v>18</v>
      </c>
      <c r="R5" s="36"/>
      <c r="S5" s="36"/>
      <c r="T5" s="36"/>
      <c r="U5" s="36"/>
      <c r="V5" s="37"/>
      <c r="W5" s="59" t="s">
        <v>25</v>
      </c>
      <c r="X5" s="57"/>
      <c r="Y5" s="38" t="s">
        <v>28</v>
      </c>
      <c r="Z5" s="35"/>
    </row>
    <row r="6" spans="1:26" ht="57" customHeight="1" thickBot="1">
      <c r="A6" s="39"/>
      <c r="B6" s="42"/>
      <c r="C6" s="42"/>
      <c r="D6" s="42"/>
      <c r="E6" s="45"/>
      <c r="F6" s="45"/>
      <c r="G6" s="39"/>
      <c r="H6" s="45"/>
      <c r="I6" s="45"/>
      <c r="J6" s="45"/>
      <c r="K6" s="39"/>
      <c r="L6" s="48"/>
      <c r="M6" s="51"/>
      <c r="N6" s="45"/>
      <c r="O6" s="45"/>
      <c r="P6" s="45"/>
      <c r="Q6" s="44" t="s">
        <v>19</v>
      </c>
      <c r="R6" s="44" t="s">
        <v>20</v>
      </c>
      <c r="S6" s="44" t="s">
        <v>21</v>
      </c>
      <c r="T6" s="57" t="s">
        <v>0</v>
      </c>
      <c r="U6" s="55" t="s">
        <v>22</v>
      </c>
      <c r="V6" s="56"/>
      <c r="W6" s="60" t="s">
        <v>26</v>
      </c>
      <c r="X6" s="44" t="s">
        <v>27</v>
      </c>
      <c r="Y6" s="39"/>
      <c r="Z6" s="35"/>
    </row>
    <row r="7" spans="1:26" ht="207.75" customHeight="1" thickBot="1">
      <c r="A7" s="40"/>
      <c r="B7" s="43"/>
      <c r="C7" s="43"/>
      <c r="D7" s="43"/>
      <c r="E7" s="46"/>
      <c r="F7" s="46"/>
      <c r="G7" s="40"/>
      <c r="H7" s="46"/>
      <c r="I7" s="46"/>
      <c r="J7" s="46"/>
      <c r="K7" s="40"/>
      <c r="L7" s="49"/>
      <c r="M7" s="52"/>
      <c r="N7" s="46"/>
      <c r="O7" s="46"/>
      <c r="P7" s="46"/>
      <c r="Q7" s="46"/>
      <c r="R7" s="46"/>
      <c r="S7" s="46"/>
      <c r="T7" s="58"/>
      <c r="U7" s="15" t="s">
        <v>23</v>
      </c>
      <c r="V7" s="15" t="s">
        <v>24</v>
      </c>
      <c r="W7" s="61"/>
      <c r="X7" s="46"/>
      <c r="Y7" s="40"/>
      <c r="Z7" s="2"/>
    </row>
    <row r="8" spans="1:26" ht="91.5" customHeight="1" thickBot="1">
      <c r="A8" s="16" t="s">
        <v>52</v>
      </c>
      <c r="B8" s="17" t="s">
        <v>7</v>
      </c>
      <c r="C8" s="16">
        <v>2020</v>
      </c>
      <c r="D8" s="16">
        <v>2020</v>
      </c>
      <c r="E8" s="18"/>
      <c r="F8" s="19" t="s">
        <v>30</v>
      </c>
      <c r="G8" s="30"/>
      <c r="H8" s="19" t="s">
        <v>30</v>
      </c>
      <c r="I8" s="19" t="s">
        <v>10</v>
      </c>
      <c r="J8" s="24" t="s">
        <v>59</v>
      </c>
      <c r="K8" s="16" t="s">
        <v>57</v>
      </c>
      <c r="L8" s="21" t="s">
        <v>53</v>
      </c>
      <c r="M8" s="25">
        <v>1</v>
      </c>
      <c r="N8" s="18" t="s">
        <v>50</v>
      </c>
      <c r="O8" s="22" t="s">
        <v>54</v>
      </c>
      <c r="P8" s="19" t="s">
        <v>30</v>
      </c>
      <c r="Q8" s="34">
        <v>2000000</v>
      </c>
      <c r="R8" s="32" t="s">
        <v>55</v>
      </c>
      <c r="S8" s="33" t="s">
        <v>55</v>
      </c>
      <c r="T8" s="18">
        <f>SUM(Q8:S8,)</f>
        <v>2000000</v>
      </c>
      <c r="U8" s="23"/>
      <c r="V8" s="18"/>
      <c r="W8" s="18"/>
      <c r="X8" s="20" t="s">
        <v>56</v>
      </c>
      <c r="Y8" s="30"/>
      <c r="Z8" s="3"/>
    </row>
    <row r="9" spans="1:26" ht="24" thickBo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7"/>
      <c r="Q9" s="28">
        <f>SUM(Q8:Q8)</f>
        <v>2000000</v>
      </c>
      <c r="R9" s="28">
        <f>SUM(R8:R8)</f>
        <v>0</v>
      </c>
      <c r="S9" s="28">
        <f>SUM(S8:S8)</f>
        <v>0</v>
      </c>
      <c r="T9" s="28">
        <f>SUM(T8:T8)</f>
        <v>2000000</v>
      </c>
      <c r="U9" s="31"/>
      <c r="V9" s="29"/>
      <c r="W9" s="29"/>
      <c r="X9" s="29"/>
      <c r="Y9" s="29"/>
    </row>
  </sheetData>
  <mergeCells count="30">
    <mergeCell ref="A1:Y1"/>
    <mergeCell ref="A2:Y2"/>
    <mergeCell ref="A4:Y4"/>
    <mergeCell ref="N5:N7"/>
    <mergeCell ref="O5:O7"/>
    <mergeCell ref="Y5:Y7"/>
    <mergeCell ref="U6:V6"/>
    <mergeCell ref="Q6:Q7"/>
    <mergeCell ref="R6:R7"/>
    <mergeCell ref="S6:S7"/>
    <mergeCell ref="T6:T7"/>
    <mergeCell ref="W5:X5"/>
    <mergeCell ref="W6:W7"/>
    <mergeCell ref="X6:X7"/>
    <mergeCell ref="Z5:Z6"/>
    <mergeCell ref="Q5:V5"/>
    <mergeCell ref="A5:A7"/>
    <mergeCell ref="B5:B7"/>
    <mergeCell ref="C5:C7"/>
    <mergeCell ref="D5:D7"/>
    <mergeCell ref="P5:P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4"/>
  <sheetViews>
    <sheetView workbookViewId="0">
      <selection activeCell="A18" sqref="A18:D18"/>
    </sheetView>
  </sheetViews>
  <sheetFormatPr defaultColWidth="8.85546875" defaultRowHeight="15"/>
  <cols>
    <col min="1" max="1" width="69.140625" customWidth="1"/>
    <col min="2" max="2" width="14.7109375" bestFit="1" customWidth="1"/>
    <col min="3" max="3" width="26.42578125" bestFit="1" customWidth="1"/>
    <col min="4" max="4" width="17.28515625" bestFit="1" customWidth="1"/>
  </cols>
  <sheetData>
    <row r="1" spans="1:4" ht="15.75">
      <c r="A1" s="66" t="s">
        <v>46</v>
      </c>
      <c r="B1" s="66"/>
      <c r="C1" s="66"/>
      <c r="D1" s="66"/>
    </row>
    <row r="2" spans="1:4" ht="15.75">
      <c r="A2" s="67" t="s">
        <v>32</v>
      </c>
      <c r="B2" s="68"/>
      <c r="C2" s="68"/>
      <c r="D2" s="68"/>
    </row>
    <row r="3" spans="1:4" ht="15.75">
      <c r="A3" s="69" t="s">
        <v>33</v>
      </c>
      <c r="B3" s="70"/>
      <c r="C3" s="70"/>
      <c r="D3" s="70"/>
    </row>
    <row r="4" spans="1:4" ht="15.75">
      <c r="A4" s="71" t="s">
        <v>47</v>
      </c>
      <c r="B4" s="72"/>
      <c r="C4" s="72"/>
      <c r="D4" s="72"/>
    </row>
    <row r="5" spans="1:4">
      <c r="A5" s="5"/>
      <c r="B5" s="5"/>
      <c r="C5" s="5"/>
      <c r="D5" s="5"/>
    </row>
    <row r="6" spans="1:4">
      <c r="A6" s="73" t="s">
        <v>34</v>
      </c>
      <c r="B6" s="73" t="s">
        <v>35</v>
      </c>
      <c r="C6" s="74"/>
      <c r="D6" s="74"/>
    </row>
    <row r="7" spans="1:4">
      <c r="A7" s="74"/>
      <c r="B7" s="73" t="s">
        <v>48</v>
      </c>
      <c r="C7" s="74"/>
      <c r="D7" s="73" t="s">
        <v>49</v>
      </c>
    </row>
    <row r="8" spans="1:4">
      <c r="A8" s="74"/>
      <c r="B8" s="6" t="s">
        <v>19</v>
      </c>
      <c r="C8" s="6" t="s">
        <v>20</v>
      </c>
      <c r="D8" s="74"/>
    </row>
    <row r="9" spans="1:4">
      <c r="A9" s="7" t="s">
        <v>58</v>
      </c>
      <c r="B9" s="8"/>
      <c r="C9" s="8">
        <f>'SCHEDA B'!R9</f>
        <v>0</v>
      </c>
      <c r="D9" s="8">
        <f>SUM(B9:C9)</f>
        <v>0</v>
      </c>
    </row>
    <row r="10" spans="1:4">
      <c r="A10" s="7" t="s">
        <v>36</v>
      </c>
      <c r="B10" s="8"/>
      <c r="C10" s="8"/>
      <c r="D10" s="8"/>
    </row>
    <row r="11" spans="1:4">
      <c r="A11" s="7" t="s">
        <v>37</v>
      </c>
      <c r="B11" s="8"/>
      <c r="C11" s="8"/>
      <c r="D11" s="8"/>
    </row>
    <row r="12" spans="1:4">
      <c r="A12" s="7" t="s">
        <v>38</v>
      </c>
      <c r="B12" s="8">
        <f>'SCHEDA B'!Q9</f>
        <v>2000000</v>
      </c>
      <c r="C12" s="8"/>
      <c r="D12" s="8">
        <f>B12</f>
        <v>2000000</v>
      </c>
    </row>
    <row r="13" spans="1:4" ht="38.25">
      <c r="A13" s="9" t="s">
        <v>39</v>
      </c>
      <c r="B13" s="8"/>
      <c r="C13" s="8"/>
      <c r="D13" s="8"/>
    </row>
    <row r="14" spans="1:4">
      <c r="A14" s="7" t="s">
        <v>40</v>
      </c>
      <c r="B14" s="8"/>
      <c r="C14" s="8"/>
      <c r="D14" s="8"/>
    </row>
    <row r="15" spans="1:4">
      <c r="A15" s="7" t="s">
        <v>41</v>
      </c>
      <c r="B15" s="8"/>
      <c r="C15" s="8"/>
      <c r="D15" s="8"/>
    </row>
    <row r="16" spans="1:4">
      <c r="A16" s="10" t="s">
        <v>42</v>
      </c>
      <c r="B16" s="8">
        <f>SUM(B9:B15)</f>
        <v>2000000</v>
      </c>
      <c r="C16" s="8">
        <f>SUM(C9:C15)</f>
        <v>0</v>
      </c>
      <c r="D16" s="8">
        <f>SUM(B16:C16)</f>
        <v>2000000</v>
      </c>
    </row>
    <row r="17" spans="1:4">
      <c r="A17" s="5"/>
      <c r="B17" s="5"/>
      <c r="C17" s="5"/>
      <c r="D17" s="5"/>
    </row>
    <row r="18" spans="1:4">
      <c r="A18" s="62"/>
      <c r="B18" s="63"/>
      <c r="C18" s="63"/>
      <c r="D18" s="63"/>
    </row>
    <row r="19" spans="1:4">
      <c r="A19" s="11"/>
      <c r="B19" s="5"/>
      <c r="C19" s="5"/>
      <c r="D19" s="5"/>
    </row>
    <row r="20" spans="1:4">
      <c r="A20" s="5"/>
      <c r="B20" s="5"/>
      <c r="C20" s="12"/>
      <c r="D20" s="5"/>
    </row>
    <row r="21" spans="1:4">
      <c r="A21" s="5"/>
      <c r="B21" s="5"/>
      <c r="C21" s="12"/>
      <c r="D21" s="5"/>
    </row>
    <row r="22" spans="1:4" ht="39.75" customHeight="1">
      <c r="A22" s="13" t="s">
        <v>43</v>
      </c>
      <c r="B22" s="5"/>
      <c r="C22" s="5"/>
      <c r="D22" s="5"/>
    </row>
    <row r="23" spans="1:4" ht="43.5" customHeight="1">
      <c r="A23" s="64" t="s">
        <v>44</v>
      </c>
      <c r="B23" s="64"/>
      <c r="C23" s="64"/>
      <c r="D23" s="64"/>
    </row>
    <row r="24" spans="1:4" ht="43.5" customHeight="1">
      <c r="A24" s="65" t="s">
        <v>45</v>
      </c>
      <c r="B24" s="64"/>
      <c r="C24" s="64"/>
      <c r="D24" s="64"/>
    </row>
  </sheetData>
  <mergeCells count="11">
    <mergeCell ref="A18:D18"/>
    <mergeCell ref="A23:D23"/>
    <mergeCell ref="A24:D24"/>
    <mergeCell ref="A1:D1"/>
    <mergeCell ref="A2:D2"/>
    <mergeCell ref="A3:D3"/>
    <mergeCell ref="A4:D4"/>
    <mergeCell ref="A6:A8"/>
    <mergeCell ref="B6:D6"/>
    <mergeCell ref="B7:C7"/>
    <mergeCell ref="D7:D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SCHEDA B</vt:lpstr>
      <vt:lpstr>SCHEDA A</vt:lpstr>
      <vt:lpstr>'SCHEDA A'!Area_stampa</vt:lpstr>
      <vt:lpstr>'SCHEDA B'!Area_stampa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2020-06-11T12:11:55Z</dcterms:modified>
</cp:coreProperties>
</file>